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29\Desktop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8" i="1" l="1"/>
  <c r="G47" i="1"/>
  <c r="G46" i="1" s="1"/>
  <c r="G44" i="1"/>
  <c r="G43" i="1"/>
  <c r="G42" i="1"/>
  <c r="G34" i="1"/>
  <c r="G33" i="1"/>
  <c r="G32" i="1"/>
  <c r="G50" i="1" s="1"/>
  <c r="G53" i="1" s="1"/>
  <c r="G29" i="1"/>
  <c r="G23" i="1"/>
  <c r="G19" i="1"/>
  <c r="G18" i="1" s="1"/>
  <c r="G10" i="1" s="1"/>
  <c r="G28" i="1" s="1"/>
  <c r="G31" i="1" s="1"/>
  <c r="G12" i="1"/>
  <c r="G11" i="1"/>
  <c r="G54" i="1" l="1"/>
  <c r="G55" i="1" s="1"/>
</calcChain>
</file>

<file path=xl/sharedStrings.xml><?xml version="1.0" encoding="utf-8"?>
<sst xmlns="http://schemas.openxmlformats.org/spreadsheetml/2006/main" count="105" uniqueCount="63">
  <si>
    <t>業務委託費内訳書</t>
  </si>
  <si>
    <t>住　　　　所</t>
  </si>
  <si>
    <t>商号又は名称</t>
  </si>
  <si>
    <t>代 表 者 名</t>
  </si>
  <si>
    <t>業 務 名</t>
  </si>
  <si>
    <t>Ｒ１馬土　国道４３８号（蜂須トンネル）　つ・貞光宮平　トンネル修繕設計業務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</si>
  <si>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</si>
  <si>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</si>
  <si>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</si>
  <si>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</si>
  <si>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</si>
  <si>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</si>
  <si>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</si>
  <si>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</si>
  <si>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</si>
  <si>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トンネル調査</t>
  </si>
  <si>
    <t>調査計画</t>
  </si>
  <si>
    <t>業務</t>
  </si>
  <si>
    <t>現地踏査</t>
  </si>
  <si>
    <t>ﾄﾝﾈﾙ</t>
  </si>
  <si>
    <t>レーダー探査</t>
  </si>
  <si>
    <t>覆工コンクリｰトコア採取</t>
  </si>
  <si>
    <t>箇所</t>
  </si>
  <si>
    <t>覆工背面観察</t>
  </si>
  <si>
    <t>間接調査費</t>
  </si>
  <si>
    <t>試験費</t>
  </si>
  <si>
    <t>一軸圧縮強度試験</t>
  </si>
  <si>
    <t>本</t>
  </si>
  <si>
    <t xml:space="preserve">中性化深さ試験 </t>
  </si>
  <si>
    <t>静弾性係数試験</t>
  </si>
  <si>
    <t>機械器具費</t>
  </si>
  <si>
    <t>高所作業車</t>
  </si>
  <si>
    <t>日</t>
  </si>
  <si>
    <t>投光機</t>
  </si>
  <si>
    <t>交通規制設備</t>
  </si>
  <si>
    <t>交通誘導警備員</t>
  </si>
  <si>
    <t>人日</t>
  </si>
  <si>
    <t>純調査費</t>
  </si>
  <si>
    <t>間接費</t>
  </si>
  <si>
    <t>諸経費</t>
  </si>
  <si>
    <t>一般調査業務費</t>
  </si>
  <si>
    <t>ﾄﾝﾈﾙ設計</t>
  </si>
  <si>
    <t>トンネル修繕設計</t>
  </si>
  <si>
    <t>設計計画</t>
  </si>
  <si>
    <t>レーダー探査解析</t>
  </si>
  <si>
    <t>詳細調査結果とりまとめ及び健全度</t>
  </si>
  <si>
    <t>補修工法の検討</t>
  </si>
  <si>
    <t>施工計画</t>
  </si>
  <si>
    <t>報告書の作成</t>
  </si>
  <si>
    <t>共通</t>
  </si>
  <si>
    <t>共通(設計業務)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</si>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</sst>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22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22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24</v>
      </c>
      <c r="C18" s="23"/>
      <c r="D18" s="23"/>
      <c r="E18" s="8" t="s">
        <v>13</v>
      </c>
      <c r="F18" s="9">
        <v>1</v>
      </c>
      <c r="G18" s="10">
        <f>G19+G23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27</v>
      </c>
      <c r="F20" s="9">
        <v>3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28</v>
      </c>
      <c r="E21" s="8" t="s">
        <v>27</v>
      </c>
      <c r="F21" s="9">
        <v>3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29</v>
      </c>
      <c r="E22" s="8" t="s">
        <v>27</v>
      </c>
      <c r="F22" s="9">
        <v>3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30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31</v>
      </c>
      <c r="E24" s="8" t="s">
        <v>32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33</v>
      </c>
      <c r="E25" s="8" t="s">
        <v>32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34</v>
      </c>
      <c r="E26" s="8" t="s">
        <v>19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35</v>
      </c>
      <c r="E27" s="8" t="s">
        <v>36</v>
      </c>
      <c r="F27" s="9">
        <v>8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37</v>
      </c>
      <c r="B28" s="23"/>
      <c r="C28" s="23"/>
      <c r="D28" s="23"/>
      <c r="E28" s="8" t="s">
        <v>13</v>
      </c>
      <c r="F28" s="9">
        <v>1</v>
      </c>
      <c r="G28" s="10">
        <f>G10</f>
        <v>0</v>
      </c>
      <c r="I28" s="12">
        <v>19</v>
      </c>
      <c r="J28" s="13"/>
    </row>
    <row r="29" spans="1:10" ht="42" customHeight="1" x14ac:dyDescent="0.15">
      <c r="A29" s="22" t="s">
        <v>38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/>
    </row>
    <row r="30" spans="1:10" ht="42" customHeight="1" x14ac:dyDescent="0.15">
      <c r="A30" s="6"/>
      <c r="B30" s="23" t="s">
        <v>39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40</v>
      </c>
      <c r="B31" s="23"/>
      <c r="C31" s="23"/>
      <c r="D31" s="23"/>
      <c r="E31" s="8" t="s">
        <v>13</v>
      </c>
      <c r="F31" s="9">
        <v>1</v>
      </c>
      <c r="G31" s="10">
        <f>G28+G29</f>
        <v>0</v>
      </c>
      <c r="I31" s="12">
        <v>22</v>
      </c>
      <c r="J31" s="13"/>
    </row>
    <row r="32" spans="1:10" ht="42" customHeight="1" x14ac:dyDescent="0.15">
      <c r="A32" s="22" t="s">
        <v>41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1</v>
      </c>
    </row>
    <row r="33" spans="1:10" ht="42" customHeight="1" x14ac:dyDescent="0.15">
      <c r="A33" s="6"/>
      <c r="B33" s="23" t="s">
        <v>42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42</v>
      </c>
      <c r="D34" s="23"/>
      <c r="E34" s="8" t="s">
        <v>13</v>
      </c>
      <c r="F34" s="9">
        <v>1</v>
      </c>
      <c r="G34" s="10">
        <f>G35+G36+G37+G38+G39+G40+G41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43</v>
      </c>
      <c r="E35" s="8" t="s">
        <v>17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18</v>
      </c>
      <c r="E36" s="8" t="s">
        <v>19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44</v>
      </c>
      <c r="E37" s="8" t="s">
        <v>19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45</v>
      </c>
      <c r="E38" s="8" t="s">
        <v>19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46</v>
      </c>
      <c r="E39" s="8" t="s">
        <v>19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47</v>
      </c>
      <c r="E40" s="8" t="s">
        <v>19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48</v>
      </c>
      <c r="E41" s="8" t="s">
        <v>19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49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50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51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52</v>
      </c>
      <c r="E45" s="8" t="s">
        <v>17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53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53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54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55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56</v>
      </c>
      <c r="B50" s="23"/>
      <c r="C50" s="23"/>
      <c r="D50" s="23"/>
      <c r="E50" s="8" t="s">
        <v>13</v>
      </c>
      <c r="F50" s="9">
        <v>1</v>
      </c>
      <c r="G50" s="10">
        <f>G32+G42+G46</f>
        <v>0</v>
      </c>
      <c r="I50" s="12">
        <v>41</v>
      </c>
      <c r="J50" s="13"/>
    </row>
    <row r="51" spans="1:10" ht="42" customHeight="1" x14ac:dyDescent="0.15">
      <c r="A51" s="22" t="s">
        <v>57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58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59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60</v>
      </c>
      <c r="B54" s="23"/>
      <c r="C54" s="23"/>
      <c r="D54" s="23"/>
      <c r="E54" s="8" t="s">
        <v>13</v>
      </c>
      <c r="F54" s="9">
        <v>1</v>
      </c>
      <c r="G54" s="10">
        <f>G31+G53</f>
        <v>0</v>
      </c>
      <c r="I54" s="12">
        <v>45</v>
      </c>
      <c r="J54" s="13">
        <v>30</v>
      </c>
    </row>
    <row r="55" spans="1:10" ht="42" customHeight="1" x14ac:dyDescent="0.15">
      <c r="A55" s="24" t="s">
        <v>61</v>
      </c>
      <c r="B55" s="25"/>
      <c r="C55" s="25"/>
      <c r="D55" s="25"/>
      <c r="E55" s="14" t="s">
        <v>62</v>
      </c>
      <c r="F55" s="15" t="s">
        <v>62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D39"/>
    <mergeCell ref="D40"/>
    <mergeCell ref="D41"/>
    <mergeCell ref="A42:D42"/>
    <mergeCell ref="B43:D43"/>
    <mergeCell ref="C34:D34"/>
    <mergeCell ref="D35"/>
    <mergeCell ref="D36"/>
    <mergeCell ref="D37"/>
    <mergeCell ref="D38"/>
    <mergeCell ref="A29:D29"/>
    <mergeCell ref="B30:D30"/>
    <mergeCell ref="A31:D31"/>
    <mergeCell ref="A32:D32"/>
    <mergeCell ref="B33:D33"/>
    <mergeCell ref="D24"/>
    <mergeCell ref="D25"/>
    <mergeCell ref="D26"/>
    <mergeCell ref="D27"/>
    <mergeCell ref="A28:D28"/>
    <mergeCell ref="C19:D19"/>
    <mergeCell ref="D20"/>
    <mergeCell ref="D21"/>
    <mergeCell ref="D22"/>
    <mergeCell ref="C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Tanabe Kouhei</cp:lastModifiedBy>
  <dcterms:created xsi:type="dcterms:W3CDTF">2020-03-21T05:55:57Z</dcterms:created>
  <dcterms:modified xsi:type="dcterms:W3CDTF">2020-03-21T05:56:05Z</dcterms:modified>
</cp:coreProperties>
</file>